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375" activeTab="0"/>
  </bookViews>
  <sheets>
    <sheet name="sheet1" sheetId="1" r:id="rId1"/>
  </sheets>
  <definedNames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<sst xmlns="http://schemas.openxmlformats.org/spreadsheetml/2006/main" count="122" uniqueCount="106">
  <si>
    <t>坪山区碧岭街道安田片区城市更新单元拟拆除范围内建（构）筑物
权利人核实汇总表（第一、第二批）纠正公示</t>
  </si>
  <si>
    <t>序号</t>
  </si>
  <si>
    <t>房屋地址</t>
  </si>
  <si>
    <t>建筑物编号</t>
  </si>
  <si>
    <t>权利人</t>
  </si>
  <si>
    <t>身份证明/统一社会信用代码</t>
  </si>
  <si>
    <t>备注</t>
  </si>
  <si>
    <t>锦华路28号</t>
  </si>
  <si>
    <t>20-01-01
62-108</t>
  </si>
  <si>
    <t>邱纪青</t>
  </si>
  <si>
    <t>440321****6619</t>
  </si>
  <si>
    <t>第一批权利人核实公示纠正：建筑物编号由“20-02”纠正为“62-108”</t>
  </si>
  <si>
    <t>林月妹</t>
  </si>
  <si>
    <t>442528****0520</t>
  </si>
  <si>
    <t>邱逸豪</t>
  </si>
  <si>
    <t>440307****2015</t>
  </si>
  <si>
    <t>田村路22-1、22-1-1、
22-2号</t>
  </si>
  <si>
    <t>54-01</t>
  </si>
  <si>
    <t>孙明珠</t>
  </si>
  <si>
    <t>430725****4465</t>
  </si>
  <si>
    <t>第二批权利人核实公示纠正：
(1)地址由“田村路22号”纠正为“田村路22-1、22-1-1、22-2号”；
(2)增加证载权利人“钟瑞媚”。</t>
  </si>
  <si>
    <t>曹阳</t>
  </si>
  <si>
    <t>440307****1553</t>
  </si>
  <si>
    <t>潘新德</t>
  </si>
  <si>
    <t>362334****713X</t>
  </si>
  <si>
    <t>曹丽</t>
  </si>
  <si>
    <t>440307****1526</t>
  </si>
  <si>
    <t>曹婷</t>
  </si>
  <si>
    <t>440307****1522</t>
  </si>
  <si>
    <t>钟瑞媚</t>
  </si>
  <si>
    <t>440307****1922</t>
  </si>
  <si>
    <t>锦华路20号</t>
  </si>
  <si>
    <t>62-15</t>
  </si>
  <si>
    <t>廖奕坚</t>
  </si>
  <si>
    <t>H00824****</t>
  </si>
  <si>
    <t>第二批权利人核实公示纠正:权利人由“廖裕芬”纠正为“廖祐芬”</t>
  </si>
  <si>
    <t>廖祐芬</t>
  </si>
  <si>
    <t>P76786****</t>
  </si>
  <si>
    <t>锦华路20-4号</t>
  </si>
  <si>
    <t>62-16</t>
  </si>
  <si>
    <t>第二批权利人核实公示纠正：权利人由“廖裕芬”纠正为“廖祐芬”</t>
  </si>
  <si>
    <t>田村路37-2号</t>
  </si>
  <si>
    <t>62-37</t>
  </si>
  <si>
    <t>罗淑兰</t>
  </si>
  <si>
    <t>R62487****</t>
  </si>
  <si>
    <t>第一批权利人核实公示纠正：权利人由“廖利娜”纠正为“廖丽娜”</t>
  </si>
  <si>
    <t>邓红霞</t>
  </si>
  <si>
    <t>440307****2020</t>
  </si>
  <si>
    <t>廖丽娜</t>
  </si>
  <si>
    <t>P76851****</t>
  </si>
  <si>
    <t>廖利平</t>
  </si>
  <si>
    <t>R16244****</t>
  </si>
  <si>
    <t>唐纪红</t>
  </si>
  <si>
    <t>440307****1948</t>
  </si>
  <si>
    <t>田村路23-4号</t>
  </si>
  <si>
    <t>62-84</t>
  </si>
  <si>
    <t>廖小龙</t>
  </si>
  <si>
    <t>440307****1918</t>
  </si>
  <si>
    <t>第一、二批权利人核实公示中62-84地块编号重复公示，现纠正如下：
（1）增加房屋地址“田村路23-4号”及权利人“廖小龙”；
（2）原房屋地址“田村路25-6号”纠正为“田村路23-1号、田村路23-2号”，权利人由“廖龙辉、陈树青、廖龙兴”纠正为“廖龙辉、陈树青”；
（3）“田村路23-4号”、“田村路23-1号”、“田村路23-2号”与“田村路23-3号”合并公示。</t>
  </si>
  <si>
    <t>田村路23-3号</t>
  </si>
  <si>
    <t>廖秉安</t>
  </si>
  <si>
    <t>440321****6618</t>
  </si>
  <si>
    <t>范利玉</t>
  </si>
  <si>
    <t>440307****192X</t>
  </si>
  <si>
    <t>廖泽文</t>
  </si>
  <si>
    <t>440307****1912</t>
  </si>
  <si>
    <t>廖岸东</t>
  </si>
  <si>
    <t>440307****2012</t>
  </si>
  <si>
    <t>田村路23-1号、
田村路23-2号</t>
  </si>
  <si>
    <t>廖龙辉</t>
  </si>
  <si>
    <t>440307****1914</t>
  </si>
  <si>
    <t>陈树青</t>
  </si>
  <si>
    <t>441602****1220</t>
  </si>
  <si>
    <t>田村路22号</t>
  </si>
  <si>
    <t>62-96</t>
  </si>
  <si>
    <t>岳清丽</t>
  </si>
  <si>
    <t>413023****1460</t>
  </si>
  <si>
    <t>第二批物业权利人核实公示地址为“田村路22号”，权利人为“岳清丽、谭关兴、廖红伟、廖国斌、明祖易”。现纠正如下：
(1)地址由“田村路22号”纠正为“田村路22号”、“田村路22-3号”；
(2)地址“田村路22号”的权利人为“岳清丽、谭关兴”，地址“田村路22-3号”的权利人为“廖红伟、廖国斌、明祖易”。</t>
  </si>
  <si>
    <t>谭关兴</t>
  </si>
  <si>
    <t>432831****0431</t>
  </si>
  <si>
    <t>田村路22-3号</t>
  </si>
  <si>
    <t>廖红伟</t>
  </si>
  <si>
    <t>廖国斌</t>
  </si>
  <si>
    <t>440307****2016</t>
  </si>
  <si>
    <t>明祖易</t>
  </si>
  <si>
    <t>522131****3525</t>
  </si>
  <si>
    <t>田村路18号</t>
  </si>
  <si>
    <t>62-109</t>
  </si>
  <si>
    <t>黄晓珊</t>
  </si>
  <si>
    <t>440307****1923</t>
  </si>
  <si>
    <t>第一批权利人核实公示纠正：建筑物编号由“56-01”纠正为“62-109”</t>
  </si>
  <si>
    <t>廖送友</t>
  </si>
  <si>
    <t>廖国明</t>
  </si>
  <si>
    <t>440307****201X</t>
  </si>
  <si>
    <t>田村路23-1号后面</t>
  </si>
  <si>
    <t>62-82</t>
  </si>
  <si>
    <t>第二批权利人核实公示纠正：
(1)房屋地址由“田村路25-5号”纠正为“田村路23-1号后面”;
(2)权利人由“廖炳荣、赖玉梅、廖丽玲、廖耀君”纠正为“廖龙辉、陈树青”。</t>
  </si>
  <si>
    <t>安田世居b83-2</t>
  </si>
  <si>
    <t>61-33</t>
  </si>
  <si>
    <t>第二批权利人核实公示纠正：
(1)地址由“田村路23-1号”纠正为“安田世居b83-2”；
(2)权利人由“廖龙辉、陈树青”纠正为“廖龙辉、陈树青、廖龙兴”。</t>
  </si>
  <si>
    <t>廖龙兴</t>
  </si>
  <si>
    <t>440307****2011</t>
  </si>
  <si>
    <t>安田世居b78-2</t>
  </si>
  <si>
    <t>61-41</t>
  </si>
  <si>
    <t>第一批权利人核实公示纠正：权利人由“罗月媚”纠正为“廖小龙”</t>
  </si>
  <si>
    <t>特别说明：本表核实结果仅用于城市更新项目搬迁补偿协议签订资格的确认，不作为权属确认依据。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</si>
</sst>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16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1" applyNumberFormat="0" applyFill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13" borderId="3" applyNumberFormat="0" applyAlignment="0" applyProtection="0"/>
    <xf numFmtId="0" fontId="10" fillId="0" borderId="4" applyNumberFormat="0" applyFill="0" applyAlignment="0" applyProtection="0"/>
    <xf numFmtId="0" fontId="0" fillId="14" borderId="5" applyNumberFormat="0" applyFont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9" fillId="3" borderId="3" applyNumberFormat="0" applyAlignment="0" applyProtection="0"/>
    <xf numFmtId="0" fontId="6" fillId="0" borderId="0">
      <alignment vertical="center"/>
      <protection/>
    </xf>
    <xf numFmtId="0" fontId="23" fillId="0" borderId="2" applyNumberFormat="0" applyFill="0" applyAlignment="0" applyProtection="0"/>
    <xf numFmtId="0" fontId="13" fillId="15" borderId="7" applyNumberFormat="0" applyAlignment="0" applyProtection="0"/>
    <xf numFmtId="0" fontId="6" fillId="0" borderId="0">
      <alignment vertical="center"/>
      <protection/>
    </xf>
    <xf numFmtId="0" fontId="1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21" applyFont="1" applyFill="1" applyBorder="1" applyAlignment="1">
      <alignment horizontal="center" vertical="center"/>
      <protection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</cellXfs>
  <cellStyles count="65">
    <cellStyle name="Normal" xfId="0"/>
    <cellStyle name="常规 2" xfId="15"/>
    <cellStyle name="40% - 强调文字颜色 1" xfId="16"/>
    <cellStyle name="60% - 强调文字颜色 4" xfId="17"/>
    <cellStyle name="强调文字颜色 1" xfId="18"/>
    <cellStyle name="警告文本" xfId="19"/>
    <cellStyle name="20% - 强调文字颜色 6" xfId="20"/>
    <cellStyle name="常规 3" xfId="21"/>
    <cellStyle name="差" xfId="22"/>
    <cellStyle name="强调文字颜色 2" xfId="23"/>
    <cellStyle name="汇总" xfId="24"/>
    <cellStyle name="强调文字颜色 5" xfId="25"/>
    <cellStyle name="20% - 强调文字颜色 1" xfId="26"/>
    <cellStyle name="40% - 强调文字颜色 4" xfId="27"/>
    <cellStyle name="常规 4" xfId="28"/>
    <cellStyle name="适中" xfId="29"/>
    <cellStyle name="常规 11" xfId="30"/>
    <cellStyle name="标题 4" xfId="31"/>
    <cellStyle name="常规 15" xfId="32"/>
    <cellStyle name="标题 2" xfId="33"/>
    <cellStyle name="Percent" xfId="34"/>
    <cellStyle name="Comma" xfId="35"/>
    <cellStyle name="Currency" xfId="36"/>
    <cellStyle name="常规 9" xfId="37"/>
    <cellStyle name="好" xfId="38"/>
    <cellStyle name="60% - 强调文字颜色 3" xfId="39"/>
    <cellStyle name="Comma [0]" xfId="40"/>
    <cellStyle name="60% - 强调文字颜色 1" xfId="41"/>
    <cellStyle name="计算" xfId="42"/>
    <cellStyle name="链接单元格" xfId="43"/>
    <cellStyle name="注释" xfId="44"/>
    <cellStyle name="解释性文本" xfId="45"/>
    <cellStyle name="Currency [0]" xfId="46"/>
    <cellStyle name="20% - 强调文字颜色 3" xfId="47"/>
    <cellStyle name="常规 10" xfId="48"/>
    <cellStyle name="40% - 强调文字颜色 6" xfId="49"/>
    <cellStyle name="常规 6" xfId="50"/>
    <cellStyle name="常规 13" xfId="51"/>
    <cellStyle name="输出" xfId="52"/>
    <cellStyle name="Hyperlink" xfId="53"/>
    <cellStyle name="输入" xfId="54"/>
    <cellStyle name="常规 14" xfId="55"/>
    <cellStyle name="标题 1" xfId="56"/>
    <cellStyle name="检查单元格" xfId="57"/>
    <cellStyle name="常规 16" xfId="58"/>
    <cellStyle name="标题 3" xfId="59"/>
    <cellStyle name="Followed Hyperlink" xfId="60"/>
    <cellStyle name="常规 18" xfId="61"/>
    <cellStyle name="标题" xfId="62"/>
    <cellStyle name="20% - 强调文字颜色 2" xfId="63"/>
    <cellStyle name="40% - 强调文字颜色 5" xfId="64"/>
    <cellStyle name="常规 5" xfId="65"/>
    <cellStyle name="常规 12" xfId="66"/>
    <cellStyle name="40% - 强调文字颜色 2" xfId="67"/>
    <cellStyle name="60% - 强调文字颜色 5" xfId="68"/>
    <cellStyle name="60% - 强调文字颜色 2" xfId="69"/>
    <cellStyle name="强调文字颜色 3" xfId="70"/>
    <cellStyle name="40% - 强调文字颜色 3" xfId="71"/>
    <cellStyle name="60% - 强调文字颜色 6" xfId="72"/>
    <cellStyle name="强调文字颜色 4" xfId="73"/>
    <cellStyle name="20% - 强调文字颜色 4" xfId="74"/>
    <cellStyle name="常规 7" xfId="75"/>
    <cellStyle name="20% - 强调文字颜色 5" xfId="76"/>
    <cellStyle name="常规 8" xfId="77"/>
    <cellStyle name="强调文字颜色 6" xfId="7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workbookViewId="0" topLeftCell="A1">
      <pane ySplit="3" topLeftCell="A4" activePane="bottomLeft" state="frozen"/>
      <selection pane="bottomLeft" activeCell="D50" sqref="D50"/>
    </sheetView>
  </sheetViews>
  <sheetFormatPr defaultColWidth="9.00390625" defaultRowHeight="22.5" customHeight="1"/>
  <cols>
    <col min="1" max="1" width="5.25390625" style="3" bestFit="1" customWidth="1"/>
    <col min="2" max="2" width="23.875" style="4" customWidth="1"/>
    <col min="3" max="3" width="11.375" style="3" bestFit="1" customWidth="1"/>
    <col min="4" max="4" width="30.875" style="3" bestFit="1" customWidth="1"/>
    <col min="5" max="5" width="30.00390625" style="5" customWidth="1"/>
    <col min="6" max="6" width="67.375" style="3" customWidth="1"/>
    <col min="7" max="16384" width="9.00390625" style="3" customWidth="1"/>
  </cols>
  <sheetData>
    <row r="1" spans="1:6" ht="22.5" customHeight="1">
      <c r="A1" s="6" t="s">
        <v>0</v>
      </c>
      <c r="B1" s="7"/>
      <c r="C1" s="7"/>
      <c r="D1" s="7"/>
      <c r="E1" s="7"/>
      <c r="F1" s="31"/>
    </row>
    <row r="2" spans="1:6" ht="22.5" customHeight="1">
      <c r="A2" s="8"/>
      <c r="B2" s="9"/>
      <c r="C2" s="9"/>
      <c r="D2" s="9"/>
      <c r="E2" s="9"/>
      <c r="F2" s="32"/>
    </row>
    <row r="3" spans="1:6" ht="19.5" customHeight="1">
      <c r="A3" s="10" t="s">
        <v>1</v>
      </c>
      <c r="B3" s="10" t="s">
        <v>2</v>
      </c>
      <c r="C3" s="10" t="s">
        <v>3</v>
      </c>
      <c r="D3" s="10" t="s">
        <v>4</v>
      </c>
      <c r="E3" s="33" t="s">
        <v>5</v>
      </c>
      <c r="F3" s="34" t="s">
        <v>6</v>
      </c>
    </row>
    <row r="4" spans="1:6" ht="19.5" customHeight="1">
      <c r="A4" s="11">
        <f>MAX($A$3:A3)+1</f>
        <v>1</v>
      </c>
      <c r="B4" s="11" t="s">
        <v>7</v>
      </c>
      <c r="C4" s="12" t="s">
        <v>8</v>
      </c>
      <c r="D4" s="13" t="s">
        <v>9</v>
      </c>
      <c r="E4" s="23" t="s">
        <v>10</v>
      </c>
      <c r="F4" s="35" t="s">
        <v>11</v>
      </c>
    </row>
    <row r="5" spans="1:6" ht="19.5" customHeight="1">
      <c r="A5" s="11"/>
      <c r="B5" s="11"/>
      <c r="C5" s="12"/>
      <c r="D5" s="13" t="s">
        <v>12</v>
      </c>
      <c r="E5" s="23" t="s">
        <v>13</v>
      </c>
      <c r="F5" s="36"/>
    </row>
    <row r="6" spans="1:6" ht="19.5" customHeight="1">
      <c r="A6" s="11"/>
      <c r="B6" s="11"/>
      <c r="C6" s="12"/>
      <c r="D6" s="13" t="s">
        <v>14</v>
      </c>
      <c r="E6" s="23" t="s">
        <v>15</v>
      </c>
      <c r="F6" s="37"/>
    </row>
    <row r="7" spans="1:6" s="1" customFormat="1" ht="19.5" customHeight="1">
      <c r="A7" s="14">
        <f>MAX($A$3:A6)+1</f>
        <v>2</v>
      </c>
      <c r="B7" s="15" t="s">
        <v>16</v>
      </c>
      <c r="C7" s="16" t="s">
        <v>17</v>
      </c>
      <c r="D7" s="13" t="s">
        <v>18</v>
      </c>
      <c r="E7" s="23" t="s">
        <v>19</v>
      </c>
      <c r="F7" s="38" t="s">
        <v>20</v>
      </c>
    </row>
    <row r="8" spans="1:6" s="1" customFormat="1" ht="19.5" customHeight="1">
      <c r="A8" s="17"/>
      <c r="B8" s="18"/>
      <c r="C8" s="19"/>
      <c r="D8" s="13" t="s">
        <v>21</v>
      </c>
      <c r="E8" s="23" t="s">
        <v>22</v>
      </c>
      <c r="F8" s="39"/>
    </row>
    <row r="9" spans="1:6" s="1" customFormat="1" ht="19.5" customHeight="1">
      <c r="A9" s="17"/>
      <c r="B9" s="18"/>
      <c r="C9" s="19"/>
      <c r="D9" s="13" t="s">
        <v>23</v>
      </c>
      <c r="E9" s="23" t="s">
        <v>24</v>
      </c>
      <c r="F9" s="39"/>
    </row>
    <row r="10" spans="1:6" s="1" customFormat="1" ht="19.5" customHeight="1">
      <c r="A10" s="17"/>
      <c r="B10" s="18"/>
      <c r="C10" s="19"/>
      <c r="D10" s="13" t="s">
        <v>25</v>
      </c>
      <c r="E10" s="23" t="s">
        <v>26</v>
      </c>
      <c r="F10" s="39"/>
    </row>
    <row r="11" spans="1:6" s="1" customFormat="1" ht="19.5" customHeight="1">
      <c r="A11" s="17"/>
      <c r="B11" s="18"/>
      <c r="C11" s="19"/>
      <c r="D11" s="13" t="s">
        <v>27</v>
      </c>
      <c r="E11" s="23" t="s">
        <v>28</v>
      </c>
      <c r="F11" s="39"/>
    </row>
    <row r="12" spans="1:6" s="2" customFormat="1" ht="19.5" customHeight="1">
      <c r="A12" s="20"/>
      <c r="B12" s="21"/>
      <c r="C12" s="22"/>
      <c r="D12" s="11" t="s">
        <v>29</v>
      </c>
      <c r="E12" s="23" t="s">
        <v>30</v>
      </c>
      <c r="F12" s="39"/>
    </row>
    <row r="13" spans="1:6" ht="19.5" customHeight="1">
      <c r="A13" s="11">
        <f>MAX($A$3:A11)+1</f>
        <v>3</v>
      </c>
      <c r="B13" s="11" t="s">
        <v>31</v>
      </c>
      <c r="C13" s="23" t="s">
        <v>32</v>
      </c>
      <c r="D13" s="11" t="s">
        <v>33</v>
      </c>
      <c r="E13" s="23" t="s">
        <v>34</v>
      </c>
      <c r="F13" s="40" t="s">
        <v>35</v>
      </c>
    </row>
    <row r="14" spans="1:6" s="1" customFormat="1" ht="19.5" customHeight="1">
      <c r="A14" s="11"/>
      <c r="B14" s="11"/>
      <c r="C14" s="23"/>
      <c r="D14" s="24" t="s">
        <v>36</v>
      </c>
      <c r="E14" s="23" t="s">
        <v>37</v>
      </c>
      <c r="F14" s="41"/>
    </row>
    <row r="15" spans="1:6" s="1" customFormat="1" ht="19.5" customHeight="1">
      <c r="A15" s="11">
        <f>MAX($A$3:A14)+1</f>
        <v>4</v>
      </c>
      <c r="B15" s="11" t="s">
        <v>38</v>
      </c>
      <c r="C15" s="23" t="s">
        <v>39</v>
      </c>
      <c r="D15" s="11" t="s">
        <v>33</v>
      </c>
      <c r="E15" s="23" t="s">
        <v>34</v>
      </c>
      <c r="F15" s="40" t="s">
        <v>40</v>
      </c>
    </row>
    <row r="16" spans="1:6" s="1" customFormat="1" ht="19.5" customHeight="1">
      <c r="A16" s="11"/>
      <c r="B16" s="11"/>
      <c r="C16" s="23"/>
      <c r="D16" s="24" t="s">
        <v>36</v>
      </c>
      <c r="E16" s="23" t="s">
        <v>37</v>
      </c>
      <c r="F16" s="41"/>
    </row>
    <row r="17" spans="1:6" ht="19.5" customHeight="1">
      <c r="A17" s="11">
        <f>MAX($A$3:A16)+1</f>
        <v>5</v>
      </c>
      <c r="B17" s="11" t="s">
        <v>41</v>
      </c>
      <c r="C17" s="11" t="s">
        <v>42</v>
      </c>
      <c r="D17" s="13" t="s">
        <v>43</v>
      </c>
      <c r="E17" s="23" t="s">
        <v>44</v>
      </c>
      <c r="F17" s="40" t="s">
        <v>45</v>
      </c>
    </row>
    <row r="18" spans="1:6" ht="19.5" customHeight="1">
      <c r="A18" s="11"/>
      <c r="B18" s="11"/>
      <c r="C18" s="11"/>
      <c r="D18" s="13" t="s">
        <v>46</v>
      </c>
      <c r="E18" s="23" t="s">
        <v>47</v>
      </c>
      <c r="F18" s="42"/>
    </row>
    <row r="19" spans="1:6" ht="19.5" customHeight="1">
      <c r="A19" s="11"/>
      <c r="B19" s="11"/>
      <c r="C19" s="11"/>
      <c r="D19" s="13" t="s">
        <v>48</v>
      </c>
      <c r="E19" s="23" t="s">
        <v>49</v>
      </c>
      <c r="F19" s="42"/>
    </row>
    <row r="20" spans="1:6" ht="19.5" customHeight="1">
      <c r="A20" s="11"/>
      <c r="B20" s="11"/>
      <c r="C20" s="11"/>
      <c r="D20" s="13" t="s">
        <v>50</v>
      </c>
      <c r="E20" s="23" t="s">
        <v>51</v>
      </c>
      <c r="F20" s="42"/>
    </row>
    <row r="21" spans="1:6" ht="19.5" customHeight="1">
      <c r="A21" s="11"/>
      <c r="B21" s="11"/>
      <c r="C21" s="11"/>
      <c r="D21" s="13" t="s">
        <v>52</v>
      </c>
      <c r="E21" s="23" t="s">
        <v>53</v>
      </c>
      <c r="F21" s="41"/>
    </row>
    <row r="22" spans="1:6" ht="19.5" customHeight="1">
      <c r="A22" s="11">
        <f>MAX($A$3:A21)+1</f>
        <v>6</v>
      </c>
      <c r="B22" s="14" t="s">
        <v>54</v>
      </c>
      <c r="C22" s="16" t="s">
        <v>55</v>
      </c>
      <c r="D22" s="11" t="s">
        <v>56</v>
      </c>
      <c r="E22" s="23" t="s">
        <v>57</v>
      </c>
      <c r="F22" s="42" t="s">
        <v>58</v>
      </c>
    </row>
    <row r="23" spans="1:6" ht="19.5" customHeight="1">
      <c r="A23" s="11"/>
      <c r="B23" s="11" t="s">
        <v>59</v>
      </c>
      <c r="C23" s="19"/>
      <c r="D23" s="24" t="s">
        <v>60</v>
      </c>
      <c r="E23" s="23" t="s">
        <v>61</v>
      </c>
      <c r="F23" s="42"/>
    </row>
    <row r="24" spans="1:6" ht="19.5" customHeight="1">
      <c r="A24" s="11"/>
      <c r="B24" s="11"/>
      <c r="C24" s="19"/>
      <c r="D24" s="24" t="s">
        <v>62</v>
      </c>
      <c r="E24" s="23" t="s">
        <v>63</v>
      </c>
      <c r="F24" s="42"/>
    </row>
    <row r="25" spans="1:6" ht="19.5" customHeight="1">
      <c r="A25" s="11"/>
      <c r="B25" s="11"/>
      <c r="C25" s="19"/>
      <c r="D25" s="24" t="s">
        <v>64</v>
      </c>
      <c r="E25" s="23" t="s">
        <v>65</v>
      </c>
      <c r="F25" s="42"/>
    </row>
    <row r="26" spans="1:6" ht="19.5" customHeight="1">
      <c r="A26" s="11"/>
      <c r="B26" s="11"/>
      <c r="C26" s="19"/>
      <c r="D26" s="24" t="s">
        <v>66</v>
      </c>
      <c r="E26" s="23" t="s">
        <v>67</v>
      </c>
      <c r="F26" s="42"/>
    </row>
    <row r="27" spans="1:6" ht="19.5" customHeight="1">
      <c r="A27" s="11"/>
      <c r="B27" s="13" t="s">
        <v>68</v>
      </c>
      <c r="C27" s="19"/>
      <c r="D27" s="25" t="s">
        <v>69</v>
      </c>
      <c r="E27" s="23" t="s">
        <v>70</v>
      </c>
      <c r="F27" s="42"/>
    </row>
    <row r="28" spans="1:6" ht="19.5" customHeight="1">
      <c r="A28" s="11"/>
      <c r="B28" s="11"/>
      <c r="C28" s="19"/>
      <c r="D28" s="25" t="s">
        <v>71</v>
      </c>
      <c r="E28" s="23" t="s">
        <v>72</v>
      </c>
      <c r="F28" s="42"/>
    </row>
    <row r="29" spans="1:6" s="1" customFormat="1" ht="19.5" customHeight="1">
      <c r="A29" s="11">
        <f>MAX($A$3:A28)+1</f>
        <v>7</v>
      </c>
      <c r="B29" s="11" t="s">
        <v>73</v>
      </c>
      <c r="C29" s="23" t="s">
        <v>74</v>
      </c>
      <c r="D29" s="24" t="s">
        <v>75</v>
      </c>
      <c r="E29" s="23" t="s">
        <v>76</v>
      </c>
      <c r="F29" s="38" t="s">
        <v>77</v>
      </c>
    </row>
    <row r="30" spans="1:6" s="1" customFormat="1" ht="19.5" customHeight="1">
      <c r="A30" s="11"/>
      <c r="B30" s="11"/>
      <c r="C30" s="23"/>
      <c r="D30" s="24" t="s">
        <v>78</v>
      </c>
      <c r="E30" s="23" t="s">
        <v>79</v>
      </c>
      <c r="F30" s="39"/>
    </row>
    <row r="31" spans="1:6" s="1" customFormat="1" ht="19.5" customHeight="1">
      <c r="A31" s="11"/>
      <c r="B31" s="11" t="s">
        <v>80</v>
      </c>
      <c r="C31" s="23"/>
      <c r="D31" s="24" t="s">
        <v>81</v>
      </c>
      <c r="E31" s="23" t="s">
        <v>65</v>
      </c>
      <c r="F31" s="39"/>
    </row>
    <row r="32" spans="1:6" s="1" customFormat="1" ht="19.5" customHeight="1">
      <c r="A32" s="11"/>
      <c r="B32" s="11"/>
      <c r="C32" s="23"/>
      <c r="D32" s="24" t="s">
        <v>82</v>
      </c>
      <c r="E32" s="23" t="s">
        <v>83</v>
      </c>
      <c r="F32" s="39"/>
    </row>
    <row r="33" spans="1:6" s="1" customFormat="1" ht="19.5" customHeight="1">
      <c r="A33" s="11"/>
      <c r="B33" s="11"/>
      <c r="C33" s="23"/>
      <c r="D33" s="24" t="s">
        <v>84</v>
      </c>
      <c r="E33" s="23" t="s">
        <v>85</v>
      </c>
      <c r="F33" s="43"/>
    </row>
    <row r="34" spans="1:6" ht="19.5" customHeight="1">
      <c r="A34" s="11">
        <f>MAX($A$3:A33)+1</f>
        <v>8</v>
      </c>
      <c r="B34" s="11" t="s">
        <v>86</v>
      </c>
      <c r="C34" s="23" t="s">
        <v>87</v>
      </c>
      <c r="D34" s="24" t="s">
        <v>88</v>
      </c>
      <c r="E34" s="23" t="s">
        <v>89</v>
      </c>
      <c r="F34" s="35" t="s">
        <v>90</v>
      </c>
    </row>
    <row r="35" spans="1:6" ht="19.5" customHeight="1">
      <c r="A35" s="11"/>
      <c r="B35" s="11"/>
      <c r="C35" s="23"/>
      <c r="D35" s="24" t="s">
        <v>91</v>
      </c>
      <c r="E35" s="23" t="s">
        <v>70</v>
      </c>
      <c r="F35" s="36"/>
    </row>
    <row r="36" spans="1:6" ht="19.5" customHeight="1">
      <c r="A36" s="11"/>
      <c r="B36" s="11"/>
      <c r="C36" s="23"/>
      <c r="D36" s="24" t="s">
        <v>92</v>
      </c>
      <c r="E36" s="23" t="s">
        <v>93</v>
      </c>
      <c r="F36" s="37"/>
    </row>
    <row r="37" spans="1:6" ht="27" customHeight="1">
      <c r="A37" s="26">
        <v>9</v>
      </c>
      <c r="B37" s="14" t="s">
        <v>94</v>
      </c>
      <c r="C37" s="16" t="s">
        <v>95</v>
      </c>
      <c r="D37" s="25" t="s">
        <v>69</v>
      </c>
      <c r="E37" s="23" t="s">
        <v>70</v>
      </c>
      <c r="F37" s="38" t="s">
        <v>96</v>
      </c>
    </row>
    <row r="38" spans="1:6" ht="27" customHeight="1">
      <c r="A38" s="27"/>
      <c r="B38" s="20"/>
      <c r="C38" s="22"/>
      <c r="D38" s="25" t="s">
        <v>71</v>
      </c>
      <c r="E38" s="23" t="s">
        <v>72</v>
      </c>
      <c r="F38" s="43"/>
    </row>
    <row r="39" spans="1:6" ht="19.5" customHeight="1">
      <c r="A39" s="28">
        <v>10</v>
      </c>
      <c r="B39" s="11" t="s">
        <v>97</v>
      </c>
      <c r="C39" s="23" t="s">
        <v>98</v>
      </c>
      <c r="D39" s="25" t="s">
        <v>69</v>
      </c>
      <c r="E39" s="23" t="s">
        <v>70</v>
      </c>
      <c r="F39" s="44" t="s">
        <v>99</v>
      </c>
    </row>
    <row r="40" spans="1:6" ht="19.5" customHeight="1">
      <c r="A40" s="28"/>
      <c r="B40" s="11"/>
      <c r="C40" s="23"/>
      <c r="D40" s="25" t="s">
        <v>71</v>
      </c>
      <c r="E40" s="23" t="s">
        <v>72</v>
      </c>
      <c r="F40" s="44"/>
    </row>
    <row r="41" spans="1:6" ht="19.5" customHeight="1">
      <c r="A41" s="28"/>
      <c r="B41" s="11"/>
      <c r="C41" s="23"/>
      <c r="D41" s="25" t="s">
        <v>100</v>
      </c>
      <c r="E41" s="23" t="s">
        <v>101</v>
      </c>
      <c r="F41" s="44"/>
    </row>
    <row r="42" spans="1:6" ht="19.5" customHeight="1">
      <c r="A42" s="28">
        <v>11</v>
      </c>
      <c r="B42" s="11" t="s">
        <v>102</v>
      </c>
      <c r="C42" s="23" t="s">
        <v>103</v>
      </c>
      <c r="D42" s="11" t="s">
        <v>56</v>
      </c>
      <c r="E42" s="23" t="s">
        <v>57</v>
      </c>
      <c r="F42" s="45" t="s">
        <v>104</v>
      </c>
    </row>
    <row r="43" spans="1:6" ht="19.5" customHeight="1">
      <c r="A43" s="29" t="s">
        <v>105</v>
      </c>
      <c r="B43" s="30"/>
      <c r="C43" s="30"/>
      <c r="D43" s="30"/>
      <c r="E43" s="30"/>
      <c r="F43" s="46"/>
    </row>
  </sheetData>
  <sheetProtection/>
  <mergeCells count="44">
    <mergeCell ref="A43:F43"/>
    <mergeCell ref="A4:A6"/>
    <mergeCell ref="A7:A12"/>
    <mergeCell ref="A13:A14"/>
    <mergeCell ref="A15:A16"/>
    <mergeCell ref="A17:A21"/>
    <mergeCell ref="A22:A28"/>
    <mergeCell ref="A29:A33"/>
    <mergeCell ref="A34:A36"/>
    <mergeCell ref="A37:A38"/>
    <mergeCell ref="A39:A41"/>
    <mergeCell ref="B4:B6"/>
    <mergeCell ref="B7:B12"/>
    <mergeCell ref="B13:B14"/>
    <mergeCell ref="B15:B16"/>
    <mergeCell ref="B17:B21"/>
    <mergeCell ref="B23:B26"/>
    <mergeCell ref="B27:B28"/>
    <mergeCell ref="B29:B30"/>
    <mergeCell ref="B31:B33"/>
    <mergeCell ref="B34:B36"/>
    <mergeCell ref="B37:B38"/>
    <mergeCell ref="B39:B41"/>
    <mergeCell ref="C4:C6"/>
    <mergeCell ref="C7:C12"/>
    <mergeCell ref="C13:C14"/>
    <mergeCell ref="C15:C16"/>
    <mergeCell ref="C17:C21"/>
    <mergeCell ref="C22:C28"/>
    <mergeCell ref="C29:C33"/>
    <mergeCell ref="C34:C36"/>
    <mergeCell ref="C37:C38"/>
    <mergeCell ref="C39:C41"/>
    <mergeCell ref="F4:F6"/>
    <mergeCell ref="F7:F12"/>
    <mergeCell ref="F13:F14"/>
    <mergeCell ref="F15:F16"/>
    <mergeCell ref="F17:F21"/>
    <mergeCell ref="F22:F28"/>
    <mergeCell ref="F29:F33"/>
    <mergeCell ref="F34:F36"/>
    <mergeCell ref="F37:F38"/>
    <mergeCell ref="F39:F41"/>
    <mergeCell ref="A1:F2"/>
  </mergeCells>
  <conditionalFormatting sqref="C7">
    <cfRule type="expression" priority="50" dxfId="0" stopIfTrue="1">
      <formula>AND(COUNTIF($C$7,C7)&gt;1,NOT(ISBLANK(C7)))</formula>
    </cfRule>
  </conditionalFormatting>
  <conditionalFormatting sqref="C37">
    <cfRule type="expression" priority="13" dxfId="0" stopIfTrue="1">
      <formula>AND(COUNTIF($C$37,C37)&gt;1,NOT(ISBLANK(C37)))</formula>
    </cfRule>
  </conditionalFormatting>
  <conditionalFormatting sqref="C42">
    <cfRule type="expression" priority="1278" dxfId="0" stopIfTrue="1">
      <formula>AND(COUNTIF($C$42,C42)&gt;1,NOT(ISBLANK(C42)))</formula>
    </cfRule>
  </conditionalFormatting>
  <conditionalFormatting sqref="C29:C30">
    <cfRule type="expression" priority="17" dxfId="0" stopIfTrue="1">
      <formula>AND(COUNTIF($C$29:$C$30,C29)&gt;1,NOT(ISBLANK(C29)))</formula>
    </cfRule>
  </conditionalFormatting>
  <conditionalFormatting sqref="C39:C40">
    <cfRule type="expression" priority="6" dxfId="0" stopIfTrue="1">
      <formula>AND(COUNTIF($C$39:$C$40,C39)&gt;1,NOT(ISBLANK(C39)))</formula>
    </cfRule>
  </conditionalFormatting>
  <conditionalFormatting sqref="C44:C65536 C3:C6 C17:C22 C34:C36">
    <cfRule type="expression" priority="1277" dxfId="0" stopIfTrue="1">
      <formula>AND(COUNTIF($C$44:$C$65536,C3)+COUNTIF($C$3:$C$6,C3)+COUNTIF($C$17:$C$22,C3)+COUNTIF($C$34:$C$36,C3)&gt;1,NOT(ISBLANK(C3)))</formula>
    </cfRule>
  </conditionalFormatting>
  <conditionalFormatting sqref="C15 C13">
    <cfRule type="expression" priority="27" dxfId="0" stopIfTrue="1">
      <formula>AND(COUNTIF($C$15,C13)+COUNTIF($C$13,C13)&gt;1,NOT(ISBLANK(C13)))</formula>
    </cfRule>
  </conditionalFormatting>
  <printOptions/>
  <pageMargins left="0.7086614173228347" right="0.7086614173228347" top="0.3145833333333333" bottom="0.19652777777777777" header="0.31496062992125984" footer="0.19652777777777777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jf</cp:lastModifiedBy>
  <cp:lastPrinted>2023-01-20T00:19:48Z</cp:lastPrinted>
  <dcterms:created xsi:type="dcterms:W3CDTF">2018-12-24T20:03:00Z</dcterms:created>
  <dcterms:modified xsi:type="dcterms:W3CDTF">2023-01-20T10:24:22Z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6E22A8B4BE214658AB604A1DA7D0779C</vt:lpwstr>
  </property>
  <property fmtid="{D5CDD505-2E9C-101B-9397-08002B2CF9AE}" pid="4" name="퀀_generated_2.-2147483648">
    <vt:i4>2052</vt:i4>
  </property>
</Properties>
</file>