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备案表!$A$2:$L$12</definedName>
    <definedName name="_xlnm.Print_Area" localSheetId="0">备案表!$A$1:$L$12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<sst xmlns="http://schemas.openxmlformats.org/spreadsheetml/2006/main" count="50" uniqueCount="33">
  <si>
    <t>坪山区2020年12月份低保边缘户社会救助信息表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</si>
  <si>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</si>
  <si>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</si>
  <si>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</si>
  <si>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</si>
  <si>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</si>
  <si>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</si>
  <si>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</si>
  <si>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</si>
  <si>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</si>
  <si>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</si>
  <si>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</si>
  <si>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</si>
  <si>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</si>
  <si>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</si>
  <si>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</si>
  <si>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</si>
  <si>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</si>
  <si>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</si>
  <si>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曾玉媚</t>
  </si>
  <si>
    <t>石井街道办</t>
  </si>
  <si>
    <t>石井社区</t>
  </si>
  <si>
    <t>何小燕</t>
  </si>
  <si>
    <t>江秋雁</t>
  </si>
  <si>
    <t>马峦街道办</t>
  </si>
  <si>
    <t>江岭社区</t>
  </si>
  <si>
    <t>钟运光</t>
  </si>
  <si>
    <t>碧岭街道办</t>
  </si>
  <si>
    <t>碧岭社区</t>
  </si>
  <si>
    <t>杨美凤</t>
  </si>
  <si>
    <t>彭秀桃</t>
  </si>
  <si>
    <t>吴*秋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</si>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</sst>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21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0" borderId="0"/>
    <xf numFmtId="0" fontId="10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0" borderId="0"/>
    <xf numFmtId="0" fontId="9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0" borderId="0"/>
    <xf numFmtId="0" fontId="9" fillId="11" borderId="0" applyNumberFormat="false" applyBorder="false" applyAlignment="false" applyProtection="false">
      <alignment vertical="center"/>
    </xf>
    <xf numFmtId="0" fontId="16" fillId="0" borderId="0"/>
    <xf numFmtId="0" fontId="9" fillId="23" borderId="0" applyNumberFormat="false" applyBorder="false" applyAlignment="false" applyProtection="false">
      <alignment vertical="center"/>
    </xf>
    <xf numFmtId="0" fontId="16" fillId="0" borderId="0"/>
    <xf numFmtId="0" fontId="9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3" borderId="11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2" borderId="1" xfId="12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14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8"/>
  <sheetViews>
    <sheetView tabSelected="1" workbookViewId="0">
      <selection activeCell="L18" sqref="L18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30"/>
    </row>
    <row r="2" s="1" customFormat="true" ht="60" customHeight="true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31" t="s">
        <v>12</v>
      </c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2">
        <v>0</v>
      </c>
      <c r="I3" s="32">
        <v>1875</v>
      </c>
      <c r="J3" s="33">
        <v>0</v>
      </c>
      <c r="K3" s="34">
        <v>600</v>
      </c>
      <c r="L3" s="32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2">
        <v>3</v>
      </c>
      <c r="G4" s="22">
        <v>2</v>
      </c>
      <c r="H4" s="15">
        <v>1</v>
      </c>
      <c r="I4" s="32">
        <v>1875</v>
      </c>
      <c r="J4" s="33">
        <v>250</v>
      </c>
      <c r="K4" s="35">
        <v>900</v>
      </c>
      <c r="L4" s="32"/>
    </row>
    <row r="5" s="3" customFormat="true" ht="15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3">
        <v>4</v>
      </c>
      <c r="G5" s="23">
        <v>4</v>
      </c>
      <c r="H5" s="24">
        <v>2</v>
      </c>
      <c r="I5" s="32">
        <v>1875</v>
      </c>
      <c r="J5" s="33">
        <v>500</v>
      </c>
      <c r="K5" s="35">
        <v>900</v>
      </c>
      <c r="L5" s="32"/>
    </row>
    <row r="6" s="3" customFormat="true" ht="15.95" customHeight="true" spans="1:12">
      <c r="A6" s="12">
        <v>4</v>
      </c>
      <c r="B6" s="17" t="s">
        <v>22</v>
      </c>
      <c r="C6" s="17" t="s">
        <v>20</v>
      </c>
      <c r="D6" s="17" t="s">
        <v>21</v>
      </c>
      <c r="E6" s="16" t="s">
        <v>16</v>
      </c>
      <c r="F6" s="23">
        <v>4</v>
      </c>
      <c r="G6" s="23">
        <v>4</v>
      </c>
      <c r="H6" s="24">
        <v>1</v>
      </c>
      <c r="I6" s="32">
        <v>1875</v>
      </c>
      <c r="J6" s="36">
        <v>250</v>
      </c>
      <c r="K6" s="37">
        <v>600</v>
      </c>
      <c r="L6" s="38"/>
    </row>
    <row r="7" s="3" customFormat="true" ht="12" customHeight="true" spans="1:12">
      <c r="A7" s="12">
        <v>5</v>
      </c>
      <c r="B7" s="17" t="s">
        <v>23</v>
      </c>
      <c r="C7" s="17" t="s">
        <v>24</v>
      </c>
      <c r="D7" s="15" t="s">
        <v>25</v>
      </c>
      <c r="E7" s="16" t="s">
        <v>16</v>
      </c>
      <c r="F7" s="23">
        <v>3</v>
      </c>
      <c r="G7" s="23">
        <v>3</v>
      </c>
      <c r="H7" s="25">
        <v>2</v>
      </c>
      <c r="I7" s="32">
        <v>1875</v>
      </c>
      <c r="J7" s="36">
        <v>500</v>
      </c>
      <c r="K7" s="37">
        <v>1200</v>
      </c>
      <c r="L7" s="38"/>
    </row>
    <row r="8" s="3" customFormat="true" spans="1:12">
      <c r="A8" s="12">
        <v>6</v>
      </c>
      <c r="B8" s="17" t="s">
        <v>26</v>
      </c>
      <c r="C8" s="17" t="s">
        <v>27</v>
      </c>
      <c r="D8" s="15" t="s">
        <v>28</v>
      </c>
      <c r="E8" s="16" t="s">
        <v>16</v>
      </c>
      <c r="F8" s="26">
        <v>4</v>
      </c>
      <c r="G8" s="26">
        <v>4</v>
      </c>
      <c r="H8" s="27">
        <v>2</v>
      </c>
      <c r="I8" s="38">
        <v>1875</v>
      </c>
      <c r="J8" s="36">
        <v>500</v>
      </c>
      <c r="K8" s="37">
        <v>900</v>
      </c>
      <c r="L8" s="38"/>
    </row>
    <row r="9" s="3" customFormat="true" spans="1:12">
      <c r="A9" s="12">
        <v>7</v>
      </c>
      <c r="B9" s="17" t="s">
        <v>29</v>
      </c>
      <c r="C9" s="17" t="s">
        <v>20</v>
      </c>
      <c r="D9" s="17" t="s">
        <v>21</v>
      </c>
      <c r="E9" s="28" t="s">
        <v>16</v>
      </c>
      <c r="F9" s="26">
        <v>2</v>
      </c>
      <c r="G9" s="26">
        <v>2</v>
      </c>
      <c r="H9" s="29">
        <v>0</v>
      </c>
      <c r="I9" s="38">
        <v>1875</v>
      </c>
      <c r="J9" s="38">
        <v>0</v>
      </c>
      <c r="K9" s="39">
        <v>600</v>
      </c>
      <c r="L9" s="39"/>
    </row>
    <row r="10" s="3" customFormat="true" spans="1:12">
      <c r="A10" s="12">
        <v>8</v>
      </c>
      <c r="B10" s="17" t="s">
        <v>30</v>
      </c>
      <c r="C10" s="12" t="s">
        <v>14</v>
      </c>
      <c r="D10" s="18" t="s">
        <v>18</v>
      </c>
      <c r="E10" s="12" t="s">
        <v>16</v>
      </c>
      <c r="F10" s="26">
        <v>2</v>
      </c>
      <c r="G10" s="26">
        <v>2</v>
      </c>
      <c r="H10" s="27">
        <v>2</v>
      </c>
      <c r="I10" s="38">
        <v>1875</v>
      </c>
      <c r="J10" s="36">
        <v>500</v>
      </c>
      <c r="K10" s="37">
        <v>1200</v>
      </c>
      <c r="L10" s="39"/>
    </row>
    <row r="11" s="3" customFormat="true" spans="1:12">
      <c r="A11" s="12">
        <v>9</v>
      </c>
      <c r="B11" s="17" t="s">
        <v>31</v>
      </c>
      <c r="C11" s="12" t="s">
        <v>14</v>
      </c>
      <c r="D11" s="18" t="s">
        <v>18</v>
      </c>
      <c r="E11" s="12" t="s">
        <v>16</v>
      </c>
      <c r="F11" s="26">
        <v>2</v>
      </c>
      <c r="G11" s="26">
        <v>1</v>
      </c>
      <c r="H11" s="27">
        <v>1</v>
      </c>
      <c r="I11" s="38">
        <v>1875</v>
      </c>
      <c r="J11" s="36">
        <v>250</v>
      </c>
      <c r="K11" s="37">
        <v>0</v>
      </c>
      <c r="L11" s="39"/>
    </row>
    <row r="12" s="4" customFormat="true" ht="17.1" customHeight="true" spans="1:12">
      <c r="A12" s="19" t="s">
        <v>32</v>
      </c>
      <c r="B12" s="19"/>
      <c r="C12" s="19"/>
      <c r="D12" s="19"/>
      <c r="E12" s="19"/>
      <c r="F12" s="19">
        <f>SUM(F3:F11)</f>
        <v>25</v>
      </c>
      <c r="G12" s="19">
        <f>SUM(G3:G11)</f>
        <v>23</v>
      </c>
      <c r="H12" s="19">
        <f>SUM(H3:H11)</f>
        <v>11</v>
      </c>
      <c r="I12" s="19"/>
      <c r="J12" s="19">
        <f>SUM(J3:J11)</f>
        <v>2750</v>
      </c>
      <c r="K12" s="19">
        <f>SUM(K3:K11)</f>
        <v>6900</v>
      </c>
      <c r="L12" s="40"/>
    </row>
    <row r="13" s="5" customFormat="true" spans="2:12">
      <c r="B13" s="3"/>
      <c r="C13" s="3"/>
      <c r="D13" s="3"/>
      <c r="E13" s="3"/>
      <c r="F13" s="3"/>
      <c r="G13" s="3"/>
      <c r="H13" s="3"/>
      <c r="I13" s="3"/>
      <c r="J13" s="3"/>
      <c r="K13" s="3"/>
      <c r="L13" s="8"/>
    </row>
    <row r="14" s="5" customFormat="true" spans="2:12">
      <c r="B14" s="3"/>
      <c r="C14" s="3"/>
      <c r="D14" s="3"/>
      <c r="E14" s="3"/>
      <c r="F14" s="3"/>
      <c r="G14" s="3"/>
      <c r="H14" s="3"/>
      <c r="I14" s="3"/>
      <c r="J14" s="3"/>
      <c r="K14" s="3"/>
      <c r="L14" s="8"/>
    </row>
    <row r="15" spans="1:11">
      <c r="A15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autoFilter ref="A2:L12">
    <sortState ref="A2:L12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